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leks\Downloads\Игнатову\Готовые предметы\"/>
    </mc:Choice>
  </mc:AlternateContent>
  <xr:revisionPtr revIDLastSave="0" documentId="13_ncr:1_{B4D08630-444A-40C8-A954-EEFB192C88EB}" xr6:coauthVersionLast="47" xr6:coauthVersionMax="47" xr10:uidLastSave="{00000000-0000-0000-0000-000000000000}"/>
  <bookViews>
    <workbookView xWindow="-120" yWindow="-120" windowWidth="38640" windowHeight="21120" xr2:uid="{8097A429-1831-4C18-94D1-DC6B28DFC2B6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9" i="1" l="1"/>
  <c r="H19" i="1" s="1"/>
  <c r="G20" i="1"/>
  <c r="G21" i="1"/>
  <c r="H21" i="1" s="1"/>
  <c r="G22" i="1"/>
  <c r="H22" i="1" s="1"/>
  <c r="G18" i="1"/>
  <c r="H18" i="1" s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20" i="1"/>
  <c r="H23" i="1"/>
  <c r="H24" i="1"/>
  <c r="H25" i="1"/>
  <c r="H26" i="1"/>
  <c r="H27" i="1"/>
  <c r="H28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1" i="1"/>
  <c r="H62" i="1"/>
  <c r="H64" i="1"/>
  <c r="H65" i="1"/>
  <c r="H68" i="1"/>
  <c r="H70" i="1"/>
  <c r="H71" i="1"/>
  <c r="H73" i="1"/>
  <c r="H76" i="1"/>
  <c r="H77" i="1"/>
  <c r="H78" i="1"/>
  <c r="H79" i="1"/>
  <c r="H80" i="1"/>
  <c r="H4" i="1"/>
</calcChain>
</file>

<file path=xl/sharedStrings.xml><?xml version="1.0" encoding="utf-8"?>
<sst xmlns="http://schemas.openxmlformats.org/spreadsheetml/2006/main" count="164" uniqueCount="161">
  <si>
    <t>Б1.О</t>
  </si>
  <si>
    <t>Обязательная часть</t>
  </si>
  <si>
    <t>Б1.О.01</t>
  </si>
  <si>
    <t>История</t>
  </si>
  <si>
    <t>Б1.О.01.01</t>
  </si>
  <si>
    <t>Основы российской государственности</t>
  </si>
  <si>
    <t>Б1.О.01.02</t>
  </si>
  <si>
    <t>История России</t>
  </si>
  <si>
    <t>Б1.О.02</t>
  </si>
  <si>
    <t>Философия</t>
  </si>
  <si>
    <t>Б1.О.03</t>
  </si>
  <si>
    <t>Иностранный язык</t>
  </si>
  <si>
    <t>Б1.О.04</t>
  </si>
  <si>
    <t>Высшая математика</t>
  </si>
  <si>
    <t>Б1.О.05</t>
  </si>
  <si>
    <t>Теория вероятностей и математическая статистика</t>
  </si>
  <si>
    <t>Б1.О.06</t>
  </si>
  <si>
    <t>Физика</t>
  </si>
  <si>
    <t>Б1.О.07</t>
  </si>
  <si>
    <t>Информатика</t>
  </si>
  <si>
    <t>Б1.О.08</t>
  </si>
  <si>
    <t>Инженерная и компьютерная графика</t>
  </si>
  <si>
    <t>Б1.О.09</t>
  </si>
  <si>
    <t>Инженерная графика</t>
  </si>
  <si>
    <t>Б1.О.10</t>
  </si>
  <si>
    <t>Русский язык и основы деловой коммуникации</t>
  </si>
  <si>
    <t>Б1.О.11</t>
  </si>
  <si>
    <t>Управление проектами</t>
  </si>
  <si>
    <t>Б1.О.12</t>
  </si>
  <si>
    <t>Теория электрических цепей</t>
  </si>
  <si>
    <t>Б1.О.13</t>
  </si>
  <si>
    <t>Безопасность жизнедеятельности</t>
  </si>
  <si>
    <t>Б1.О.14</t>
  </si>
  <si>
    <t>Основы военной подготовки</t>
  </si>
  <si>
    <t>Б1.О.15</t>
  </si>
  <si>
    <t>Метрология, стандартизация и сертификация</t>
  </si>
  <si>
    <t>Б1.О.16</t>
  </si>
  <si>
    <t>Компьютерное моделирование</t>
  </si>
  <si>
    <t>Б1.О.17</t>
  </si>
  <si>
    <t>Основы информационной безопасности</t>
  </si>
  <si>
    <t>Б1.О.18</t>
  </si>
  <si>
    <t>Экономика отрасли</t>
  </si>
  <si>
    <t>Б1.О.19</t>
  </si>
  <si>
    <t>Правоведение</t>
  </si>
  <si>
    <t>Б1.О.20</t>
  </si>
  <si>
    <t xml:space="preserve">Основы антикоррупционной культуры
</t>
  </si>
  <si>
    <t>Б1.О.21</t>
  </si>
  <si>
    <t>Введение в профессию</t>
  </si>
  <si>
    <t>Б1.О.22</t>
  </si>
  <si>
    <t>Физическая культура и спорт</t>
  </si>
  <si>
    <t>Б1.О.23</t>
  </si>
  <si>
    <t>Элективные дисциплины по физической культуре и спорту (Бадминтон, Баскетбол, Волейбол, Лёгкая атлетика, Адаптивная физическая культура)</t>
  </si>
  <si>
    <t>Б1.В</t>
  </si>
  <si>
    <t>Часть, формируемая участниками образовательных отношений</t>
  </si>
  <si>
    <t>Б1.В.01</t>
  </si>
  <si>
    <t>Химия</t>
  </si>
  <si>
    <t>Б1.В.02</t>
  </si>
  <si>
    <t>Материалы и компоненты электронной техники</t>
  </si>
  <si>
    <t>Б1.В.03</t>
  </si>
  <si>
    <t>Материалы конструкций электронных средств</t>
  </si>
  <si>
    <t>Б1.В.04</t>
  </si>
  <si>
    <t>Физические основы электроники</t>
  </si>
  <si>
    <t>Б1.В.05</t>
  </si>
  <si>
    <t>Электродинамика</t>
  </si>
  <si>
    <t>Б1.В.06</t>
  </si>
  <si>
    <t>Прикладная механика</t>
  </si>
  <si>
    <t>Б1.В.07</t>
  </si>
  <si>
    <t>Система технической документации</t>
  </si>
  <si>
    <t>Б1.В.08</t>
  </si>
  <si>
    <t>Испытание изделий</t>
  </si>
  <si>
    <t>Б1.В.09</t>
  </si>
  <si>
    <t>Радиотехнические цепи и сигналы</t>
  </si>
  <si>
    <t>Б1.В.10</t>
  </si>
  <si>
    <t>Электроника</t>
  </si>
  <si>
    <t>Б1.В.11</t>
  </si>
  <si>
    <t>Антенно-фидерные устройства</t>
  </si>
  <si>
    <t>Б1.В.12</t>
  </si>
  <si>
    <t>Электроника СВЧ</t>
  </si>
  <si>
    <t>Б1.В.13</t>
  </si>
  <si>
    <t>Микроэлектроника СВЧ</t>
  </si>
  <si>
    <t>Б1.В.14</t>
  </si>
  <si>
    <t>Элементная база электронной техники</t>
  </si>
  <si>
    <t>Б1.В.15</t>
  </si>
  <si>
    <t>Схемотехника</t>
  </si>
  <si>
    <t>Б1.В.16</t>
  </si>
  <si>
    <t>Основы конструирования электронных средств</t>
  </si>
  <si>
    <t>Б1.В.17</t>
  </si>
  <si>
    <t>Основы проектирования печатных плат</t>
  </si>
  <si>
    <t>Б1.В.18</t>
  </si>
  <si>
    <t>Языки программирования</t>
  </si>
  <si>
    <t>Б1.В.19</t>
  </si>
  <si>
    <t>Электропитание электронных средств</t>
  </si>
  <si>
    <t>Б1.В.20</t>
  </si>
  <si>
    <t>Основы проектирования радиоэлектронных средств</t>
  </si>
  <si>
    <t>Б1.В.21</t>
  </si>
  <si>
    <t>Интеллектуальные конструкторские системы проектирования радиоэлектронных средств</t>
  </si>
  <si>
    <t>Б1.В.22</t>
  </si>
  <si>
    <t>Информационные технологии проектирования электронных средств</t>
  </si>
  <si>
    <t>Б1.В.23</t>
  </si>
  <si>
    <t>Оптоэлектроника и нанофотоника</t>
  </si>
  <si>
    <t>Б1.В.24</t>
  </si>
  <si>
    <t>Устройства автоматизированного управления и регулирования</t>
  </si>
  <si>
    <t>Б1.В.25</t>
  </si>
  <si>
    <t>Схемо и системотехника передающих  устройств</t>
  </si>
  <si>
    <t>Б1.В.26</t>
  </si>
  <si>
    <t>Микроконтроллеры и микропроцессоры</t>
  </si>
  <si>
    <t>Б1.В.27</t>
  </si>
  <si>
    <t>Интеллектуальные конструкторско-технологические системы</t>
  </si>
  <si>
    <t>Б1.В.28</t>
  </si>
  <si>
    <t>Технология производства электронных средств</t>
  </si>
  <si>
    <t>Б1.В.29</t>
  </si>
  <si>
    <t>Микросхемотехника и наносистемная техника</t>
  </si>
  <si>
    <t>Б1.В.30</t>
  </si>
  <si>
    <t>Схемо и системотехника приемных устройств</t>
  </si>
  <si>
    <t>Б1.В.ДВ.01</t>
  </si>
  <si>
    <t>Дисциплины (модули) по выбору 1 (ДВ.1)</t>
  </si>
  <si>
    <t>Б1.В.ДВ.01.01</t>
  </si>
  <si>
    <t>Управление качеством электронных средств</t>
  </si>
  <si>
    <t>Б1.В.ДВ.01.02</t>
  </si>
  <si>
    <t>Контроль качества электронных средств</t>
  </si>
  <si>
    <t>Б1.В.ДВ.02</t>
  </si>
  <si>
    <t>Дисциплины (модули) по выбору 2 (ДВ.2)</t>
  </si>
  <si>
    <t>Б1.В.ДВ.02.01</t>
  </si>
  <si>
    <t>Промышленная электроника</t>
  </si>
  <si>
    <t>Б1.В.ДВ.02.02</t>
  </si>
  <si>
    <t>Силовая электроника</t>
  </si>
  <si>
    <t>Б2</t>
  </si>
  <si>
    <t>Практика</t>
  </si>
  <si>
    <t>Б2.О</t>
  </si>
  <si>
    <t>Б2.О.01(У)</t>
  </si>
  <si>
    <t>Ознакомительная практика</t>
  </si>
  <si>
    <t>Б2.В</t>
  </si>
  <si>
    <t>Б2.В.01(П)</t>
  </si>
  <si>
    <t>Технологическая (проектно-технологическая)</t>
  </si>
  <si>
    <t>Б2.В.02(Пд)</t>
  </si>
  <si>
    <t>Преддипломная практика</t>
  </si>
  <si>
    <t>Б3</t>
  </si>
  <si>
    <t>Государственная итоговая аттестация</t>
  </si>
  <si>
    <t>Б3.01(Д)</t>
  </si>
  <si>
    <t>Выполнение и защита выпускной квалификационной работы</t>
  </si>
  <si>
    <t>ФТД</t>
  </si>
  <si>
    <t>Факультативы</t>
  </si>
  <si>
    <t>ФТД.В</t>
  </si>
  <si>
    <t>ФТД.В.01</t>
  </si>
  <si>
    <t>Здоровьесберегающие технологии в образовании</t>
  </si>
  <si>
    <t>ФТД.В.02</t>
  </si>
  <si>
    <t>Основные алгоритмы решения физических задач</t>
  </si>
  <si>
    <t>ФТД.В.03</t>
  </si>
  <si>
    <t>Введение в физический эксперимент</t>
  </si>
  <si>
    <t>ФТД.В.04</t>
  </si>
  <si>
    <t>Основы телекоммуникаций</t>
  </si>
  <si>
    <t>ФТД.В.05</t>
  </si>
  <si>
    <t>Основы компьютерных технологий</t>
  </si>
  <si>
    <t>Индекс</t>
  </si>
  <si>
    <t>Наименование</t>
  </si>
  <si>
    <t>Б1</t>
  </si>
  <si>
    <t>Дисциплины (модули)</t>
  </si>
  <si>
    <t>Не совпадения с 2025 г.</t>
  </si>
  <si>
    <t>Разница часов</t>
  </si>
  <si>
    <t>Правильное</t>
  </si>
  <si>
    <t>Часы в РП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</si>
</sst>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charset val="204"/>
      <scheme val="minor"/>
    </font>
    <font>
      <sz val="11"/>
      <name val="Aptos Narrow"/>
      <family val="2"/>
      <scheme val="minor"/>
    </font>
    <font>
      <sz val="8"/>
      <color rgb="FF000000"/>
      <name val="Tahoma"/>
    </font>
    <font>
      <sz val="8"/>
      <color rgb="FFFFFFFF"/>
      <name val="Tahoma"/>
    </font>
    <font>
      <sz val="8"/>
      <name val="Tahoma"/>
      <family val="2"/>
      <charset val="204"/>
    </font>
    <font>
      <sz val="11"/>
      <color rgb="FF000000"/>
      <name val="Aptos Narrow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0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49" fontId="2" fillId="2" borderId="2" xfId="1" applyNumberFormat="1" applyFont="1" applyFill="1" applyBorder="1" applyAlignment="1">
      <alignment horizontal="left" vertical="center" shrinkToFit="1" readingOrder="1"/>
    </xf>
    <xf numFmtId="49" fontId="3" fillId="2" borderId="0" xfId="1" applyNumberFormat="1" applyFont="1" applyFill="1" applyAlignment="1">
      <alignment horizontal="left" vertical="center" shrinkToFit="1" readingOrder="1"/>
    </xf>
    <xf numFmtId="49" fontId="2" fillId="2" borderId="3" xfId="1" applyNumberFormat="1" applyFont="1" applyFill="1" applyBorder="1" applyAlignment="1">
      <alignment horizontal="center" vertical="center" wrapText="1" shrinkToFit="1" readingOrder="1"/>
    </xf>
    <xf numFmtId="49" fontId="2" fillId="2" borderId="3" xfId="1" applyNumberFormat="1" applyFont="1" applyFill="1" applyBorder="1" applyAlignment="1">
      <alignment horizontal="left" vertical="center" wrapText="1" shrinkToFit="1" readingOrder="1"/>
    </xf>
    <xf numFmtId="0" fontId="0" fillId="0" borderId="1" xfId="0" applyBorder="1" applyAlignment="1">
      <alignment horizontal="center"/>
    </xf>
    <xf numFmtId="49" fontId="3" fillId="2" borderId="0" xfId="1" applyNumberFormat="1" applyFont="1" applyFill="1" applyAlignment="1">
      <alignment horizontal="left" vertical="center" shrinkToFit="1" readingOrder="1"/>
    </xf>
    <xf numFmtId="49" fontId="2" fillId="2" borderId="2" xfId="1" applyNumberFormat="1" applyFont="1" applyFill="1" applyBorder="1" applyAlignment="1">
      <alignment horizontal="left" vertical="center" shrinkToFit="1" readingOrder="1"/>
    </xf>
    <xf numFmtId="49" fontId="2" fillId="2" borderId="2" xfId="1" applyNumberFormat="1" applyFont="1" applyFill="1" applyBorder="1" applyAlignment="1">
      <alignment horizontal="center" vertical="center" shrinkToFit="1" readingOrder="1"/>
    </xf>
    <xf numFmtId="49" fontId="4" fillId="3" borderId="3" xfId="1" applyNumberFormat="1" applyFont="1" applyFill="1" applyBorder="1" applyAlignment="1">
      <alignment horizontal="left" vertical="center" wrapText="1" shrinkToFit="1" readingOrder="1"/>
    </xf>
    <xf numFmtId="49" fontId="2" fillId="3" borderId="3" xfId="1" applyNumberFormat="1" applyFont="1" applyFill="1" applyBorder="1" applyAlignment="1">
      <alignment horizontal="left" vertical="center" wrapText="1" shrinkToFit="1" readingOrder="1"/>
    </xf>
    <xf numFmtId="0" fontId="0" fillId="0" borderId="1" xfId="0" applyBorder="1" applyAlignment="1"/>
    <xf numFmtId="0" fontId="5" fillId="4" borderId="1" xfId="0" applyFont="1" applyFill="1" applyBorder="1" applyAlignment="1">
      <alignment wrapText="1"/>
    </xf>
    <xf numFmtId="0" fontId="5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4" xfId="0" applyBorder="1" applyAlignment="1"/>
    <xf numFmtId="0" fontId="0" fillId="0" borderId="5" xfId="0" applyBorder="1" applyAlignment="1"/>
    <xf numFmtId="0" fontId="0" fillId="0" borderId="6" xfId="0" applyBorder="1" applyAlignment="1"/>
    <xf numFmtId="49" fontId="2" fillId="5" borderId="3" xfId="1" applyNumberFormat="1" applyFont="1" applyFill="1" applyBorder="1" applyAlignment="1">
      <alignment horizontal="left" vertical="center" wrapText="1" shrinkToFit="1" readingOrder="1"/>
    </xf>
    <xf numFmtId="49" fontId="2" fillId="2" borderId="3" xfId="1" applyNumberFormat="1" applyFont="1" applyFill="1" applyBorder="1" applyAlignment="1">
      <alignment horizontal="left" vertical="center" shrinkToFit="1" readingOrder="1"/>
    </xf>
    <xf numFmtId="49" fontId="2" fillId="2" borderId="7" xfId="1" applyNumberFormat="1" applyFont="1" applyFill="1" applyBorder="1" applyAlignment="1">
      <alignment horizontal="left" vertical="center" shrinkToFit="1" readingOrder="1"/>
    </xf>
    <xf numFmtId="49" fontId="2" fillId="2" borderId="8" xfId="1" applyNumberFormat="1" applyFont="1" applyFill="1" applyBorder="1" applyAlignment="1">
      <alignment horizontal="left" vertical="center" shrinkToFit="1" readingOrder="1"/>
    </xf>
  </cellXfs>
  <cellStyles count="2">
    <cellStyle name="Обычный" xfId="0" builtinId="0"/>
    <cellStyle name="Обычный 2" xfId="1" xr:uid="{8A2C9442-D84A-46F6-9417-7CD3962BA40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Стандартная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B7DB03-D128-42F5-B68E-9BA841E1E1AD}">
  <sheetPr codeName="Лист1"/>
  <dimension ref="A1:H80"/>
  <sheetViews>
    <sheetView tabSelected="1" topLeftCell="A54" zoomScale="130" zoomScaleNormal="130" workbookViewId="0">
      <selection activeCell="F74" sqref="F74:H74"/>
    </sheetView>
  </sheetViews>
  <sheetFormatPr defaultRowHeight="15" x14ac:dyDescent="0.25"/>
  <cols>
    <col min="1" max="1" width="3.42578125" customWidth="1"/>
    <col min="2" max="2" width="4.140625" customWidth="1"/>
    <col min="4" max="4" width="9.140625" customWidth="1"/>
    <col min="5" max="5" width="42.42578125" customWidth="1"/>
    <col min="6" max="36" width="11.7109375" customWidth="1"/>
  </cols>
  <sheetData>
    <row r="1" spans="1:8" ht="20.100000000000001" customHeight="1" x14ac:dyDescent="0.25">
      <c r="A1" s="8" t="s">
        <v>153</v>
      </c>
      <c r="B1" s="8"/>
      <c r="C1" s="8"/>
      <c r="D1" s="8"/>
      <c r="E1" s="3" t="s">
        <v>154</v>
      </c>
      <c r="F1" s="5" t="s">
        <v>157</v>
      </c>
      <c r="G1" s="11"/>
      <c r="H1" s="11"/>
    </row>
    <row r="2" spans="1:8" ht="20.25" customHeight="1" x14ac:dyDescent="0.25">
      <c r="A2" s="7" t="s">
        <v>155</v>
      </c>
      <c r="B2" s="7"/>
      <c r="C2" s="7"/>
      <c r="D2" s="7"/>
      <c r="E2" s="4" t="s">
        <v>156</v>
      </c>
      <c r="F2" s="12" t="s">
        <v>159</v>
      </c>
      <c r="G2" s="13" t="s">
        <v>160</v>
      </c>
      <c r="H2" s="13" t="s">
        <v>158</v>
      </c>
    </row>
    <row r="3" spans="1:8" ht="20.100000000000001" customHeight="1" x14ac:dyDescent="0.25">
      <c r="A3" s="2"/>
      <c r="B3" s="7" t="s">
        <v>0</v>
      </c>
      <c r="C3" s="7"/>
      <c r="D3" s="7"/>
      <c r="E3" s="4" t="s">
        <v>1</v>
      </c>
      <c r="F3" s="14"/>
      <c r="G3" s="14"/>
      <c r="H3" s="14"/>
    </row>
    <row r="4" spans="1:8" ht="20.100000000000001" customHeight="1" x14ac:dyDescent="0.25">
      <c r="A4" s="6"/>
      <c r="B4" s="6"/>
      <c r="C4" s="7" t="s">
        <v>2</v>
      </c>
      <c r="D4" s="7"/>
      <c r="E4" s="9" t="s">
        <v>3</v>
      </c>
      <c r="F4" s="15">
        <v>144</v>
      </c>
      <c r="G4" s="15"/>
      <c r="H4" s="15">
        <f>ABS(F4-G4)</f>
        <v>144</v>
      </c>
    </row>
    <row r="5" spans="1:8" ht="20.100000000000001" customHeight="1" x14ac:dyDescent="0.25">
      <c r="A5" s="6"/>
      <c r="B5" s="6"/>
      <c r="C5" s="6"/>
      <c r="D5" s="1" t="s">
        <v>4</v>
      </c>
      <c r="E5" s="4" t="s">
        <v>5</v>
      </c>
      <c r="F5" s="15">
        <v>72</v>
      </c>
      <c r="G5" s="15">
        <v>72</v>
      </c>
      <c r="H5" s="15">
        <f t="shared" ref="H5:H68" si="0">ABS(F5-G5)</f>
        <v>0</v>
      </c>
    </row>
    <row r="6" spans="1:8" ht="20.100000000000001" customHeight="1" x14ac:dyDescent="0.25">
      <c r="A6" s="6"/>
      <c r="B6" s="6"/>
      <c r="C6" s="6"/>
      <c r="D6" s="1" t="s">
        <v>6</v>
      </c>
      <c r="E6" s="4" t="s">
        <v>7</v>
      </c>
      <c r="F6" s="15">
        <v>72</v>
      </c>
      <c r="G6" s="15">
        <v>72</v>
      </c>
      <c r="H6" s="15">
        <f t="shared" si="0"/>
        <v>0</v>
      </c>
    </row>
    <row r="7" spans="1:8" ht="20.100000000000001" customHeight="1" x14ac:dyDescent="0.25">
      <c r="A7" s="6"/>
      <c r="B7" s="6"/>
      <c r="C7" s="7" t="s">
        <v>8</v>
      </c>
      <c r="D7" s="7"/>
      <c r="E7" s="4" t="s">
        <v>9</v>
      </c>
      <c r="F7" s="15">
        <v>108</v>
      </c>
      <c r="G7" s="15">
        <v>144</v>
      </c>
      <c r="H7" s="15">
        <f t="shared" si="0"/>
        <v>36</v>
      </c>
    </row>
    <row r="8" spans="1:8" ht="20.100000000000001" customHeight="1" x14ac:dyDescent="0.25">
      <c r="A8" s="6"/>
      <c r="B8" s="6"/>
      <c r="C8" s="7" t="s">
        <v>10</v>
      </c>
      <c r="D8" s="7"/>
      <c r="E8" s="4" t="s">
        <v>11</v>
      </c>
      <c r="F8" s="15">
        <v>252</v>
      </c>
      <c r="G8" s="15">
        <v>252</v>
      </c>
      <c r="H8" s="15">
        <f t="shared" si="0"/>
        <v>0</v>
      </c>
    </row>
    <row r="9" spans="1:8" ht="20.100000000000001" customHeight="1" x14ac:dyDescent="0.25">
      <c r="A9" s="6"/>
      <c r="B9" s="6"/>
      <c r="C9" s="7" t="s">
        <v>12</v>
      </c>
      <c r="D9" s="7"/>
      <c r="E9" s="4" t="s">
        <v>13</v>
      </c>
      <c r="F9" s="15">
        <v>324</v>
      </c>
      <c r="G9" s="15">
        <v>324</v>
      </c>
      <c r="H9" s="15">
        <f t="shared" si="0"/>
        <v>0</v>
      </c>
    </row>
    <row r="10" spans="1:8" ht="20.100000000000001" customHeight="1" x14ac:dyDescent="0.25">
      <c r="A10" s="6"/>
      <c r="B10" s="6"/>
      <c r="C10" s="7" t="s">
        <v>14</v>
      </c>
      <c r="D10" s="7"/>
      <c r="E10" s="4" t="s">
        <v>15</v>
      </c>
      <c r="F10" s="15">
        <v>144</v>
      </c>
      <c r="G10" s="15">
        <v>144</v>
      </c>
      <c r="H10" s="15">
        <f t="shared" si="0"/>
        <v>0</v>
      </c>
    </row>
    <row r="11" spans="1:8" ht="20.100000000000001" customHeight="1" x14ac:dyDescent="0.25">
      <c r="A11" s="6"/>
      <c r="B11" s="6"/>
      <c r="C11" s="7" t="s">
        <v>16</v>
      </c>
      <c r="D11" s="7"/>
      <c r="E11" s="4" t="s">
        <v>17</v>
      </c>
      <c r="F11" s="15">
        <v>252</v>
      </c>
      <c r="G11" s="15">
        <v>180</v>
      </c>
      <c r="H11" s="15">
        <f t="shared" si="0"/>
        <v>72</v>
      </c>
    </row>
    <row r="12" spans="1:8" ht="20.100000000000001" customHeight="1" x14ac:dyDescent="0.25">
      <c r="A12" s="6"/>
      <c r="B12" s="6"/>
      <c r="C12" s="7" t="s">
        <v>18</v>
      </c>
      <c r="D12" s="7"/>
      <c r="E12" s="4" t="s">
        <v>19</v>
      </c>
      <c r="F12" s="15">
        <v>108</v>
      </c>
      <c r="G12" s="15">
        <v>216</v>
      </c>
      <c r="H12" s="15">
        <f t="shared" si="0"/>
        <v>108</v>
      </c>
    </row>
    <row r="13" spans="1:8" ht="20.100000000000001" customHeight="1" x14ac:dyDescent="0.25">
      <c r="A13" s="6"/>
      <c r="B13" s="6"/>
      <c r="C13" s="7" t="s">
        <v>20</v>
      </c>
      <c r="D13" s="7"/>
      <c r="E13" s="4" t="s">
        <v>21</v>
      </c>
      <c r="F13" s="15">
        <v>108</v>
      </c>
      <c r="G13" s="15">
        <v>108</v>
      </c>
      <c r="H13" s="15">
        <f t="shared" si="0"/>
        <v>0</v>
      </c>
    </row>
    <row r="14" spans="1:8" ht="20.100000000000001" customHeight="1" x14ac:dyDescent="0.25">
      <c r="A14" s="6"/>
      <c r="B14" s="6"/>
      <c r="C14" s="7" t="s">
        <v>22</v>
      </c>
      <c r="D14" s="7"/>
      <c r="E14" s="10" t="s">
        <v>23</v>
      </c>
      <c r="F14" s="15">
        <v>108</v>
      </c>
      <c r="G14" s="15"/>
      <c r="H14" s="15">
        <f t="shared" si="0"/>
        <v>108</v>
      </c>
    </row>
    <row r="15" spans="1:8" ht="20.100000000000001" customHeight="1" x14ac:dyDescent="0.25">
      <c r="A15" s="6"/>
      <c r="B15" s="6"/>
      <c r="C15" s="7" t="s">
        <v>24</v>
      </c>
      <c r="D15" s="7"/>
      <c r="E15" s="4" t="s">
        <v>25</v>
      </c>
      <c r="F15" s="15">
        <v>72</v>
      </c>
      <c r="G15" s="15">
        <v>72</v>
      </c>
      <c r="H15" s="15">
        <f t="shared" si="0"/>
        <v>0</v>
      </c>
    </row>
    <row r="16" spans="1:8" ht="20.100000000000001" customHeight="1" x14ac:dyDescent="0.25">
      <c r="A16" s="6"/>
      <c r="B16" s="6"/>
      <c r="C16" s="7" t="s">
        <v>26</v>
      </c>
      <c r="D16" s="7"/>
      <c r="E16" s="10" t="s">
        <v>27</v>
      </c>
      <c r="F16" s="15">
        <v>72</v>
      </c>
      <c r="G16" s="15"/>
      <c r="H16" s="15">
        <f t="shared" si="0"/>
        <v>72</v>
      </c>
    </row>
    <row r="17" spans="1:8" ht="20.100000000000001" customHeight="1" x14ac:dyDescent="0.25">
      <c r="A17" s="6"/>
      <c r="B17" s="6"/>
      <c r="C17" s="7" t="s">
        <v>28</v>
      </c>
      <c r="D17" s="7"/>
      <c r="E17" s="4" t="s">
        <v>29</v>
      </c>
      <c r="F17" s="15">
        <v>252</v>
      </c>
      <c r="G17" s="15">
        <v>216</v>
      </c>
      <c r="H17" s="15">
        <f t="shared" si="0"/>
        <v>36</v>
      </c>
    </row>
    <row r="18" spans="1:8" ht="20.100000000000001" customHeight="1" x14ac:dyDescent="0.25">
      <c r="A18" s="6"/>
      <c r="B18" s="6"/>
      <c r="C18" s="7" t="s">
        <v>30</v>
      </c>
      <c r="D18" s="7"/>
      <c r="E18" s="4" t="s">
        <v>31</v>
      </c>
      <c r="F18" s="15">
        <v>108</v>
      </c>
      <c r="G18" s="15">
        <f>F18</f>
        <v>108</v>
      </c>
      <c r="H18" s="15">
        <f t="shared" si="0"/>
        <v>0</v>
      </c>
    </row>
    <row r="19" spans="1:8" ht="20.100000000000001" customHeight="1" x14ac:dyDescent="0.25">
      <c r="A19" s="6"/>
      <c r="B19" s="6"/>
      <c r="C19" s="7" t="s">
        <v>32</v>
      </c>
      <c r="D19" s="7"/>
      <c r="E19" s="4" t="s">
        <v>33</v>
      </c>
      <c r="F19" s="15">
        <v>108</v>
      </c>
      <c r="G19" s="15">
        <f t="shared" ref="G19:G22" si="1">F19</f>
        <v>108</v>
      </c>
      <c r="H19" s="15">
        <f t="shared" si="0"/>
        <v>0</v>
      </c>
    </row>
    <row r="20" spans="1:8" ht="20.100000000000001" customHeight="1" x14ac:dyDescent="0.25">
      <c r="A20" s="6"/>
      <c r="B20" s="6"/>
      <c r="C20" s="7" t="s">
        <v>34</v>
      </c>
      <c r="D20" s="7"/>
      <c r="E20" s="4" t="s">
        <v>35</v>
      </c>
      <c r="F20" s="15">
        <v>144</v>
      </c>
      <c r="G20" s="15">
        <f t="shared" si="1"/>
        <v>144</v>
      </c>
      <c r="H20" s="15">
        <f t="shared" si="0"/>
        <v>0</v>
      </c>
    </row>
    <row r="21" spans="1:8" ht="20.100000000000001" customHeight="1" x14ac:dyDescent="0.25">
      <c r="A21" s="6"/>
      <c r="B21" s="6"/>
      <c r="C21" s="7" t="s">
        <v>36</v>
      </c>
      <c r="D21" s="7"/>
      <c r="E21" s="4" t="s">
        <v>37</v>
      </c>
      <c r="F21" s="15">
        <v>144</v>
      </c>
      <c r="G21" s="15">
        <f t="shared" si="1"/>
        <v>144</v>
      </c>
      <c r="H21" s="15">
        <f t="shared" si="0"/>
        <v>0</v>
      </c>
    </row>
    <row r="22" spans="1:8" ht="20.100000000000001" customHeight="1" x14ac:dyDescent="0.25">
      <c r="A22" s="6"/>
      <c r="B22" s="6"/>
      <c r="C22" s="7" t="s">
        <v>38</v>
      </c>
      <c r="D22" s="7"/>
      <c r="E22" s="4" t="s">
        <v>39</v>
      </c>
      <c r="F22" s="15">
        <v>72</v>
      </c>
      <c r="G22" s="15">
        <f t="shared" si="1"/>
        <v>72</v>
      </c>
      <c r="H22" s="15">
        <f t="shared" si="0"/>
        <v>0</v>
      </c>
    </row>
    <row r="23" spans="1:8" ht="20.100000000000001" customHeight="1" x14ac:dyDescent="0.25">
      <c r="A23" s="6"/>
      <c r="B23" s="6"/>
      <c r="C23" s="7" t="s">
        <v>40</v>
      </c>
      <c r="D23" s="7"/>
      <c r="E23" s="10" t="s">
        <v>41</v>
      </c>
      <c r="F23" s="15">
        <v>108</v>
      </c>
      <c r="G23" s="15"/>
      <c r="H23" s="15">
        <f t="shared" si="0"/>
        <v>108</v>
      </c>
    </row>
    <row r="24" spans="1:8" ht="20.100000000000001" customHeight="1" x14ac:dyDescent="0.25">
      <c r="A24" s="6"/>
      <c r="B24" s="6"/>
      <c r="C24" s="7" t="s">
        <v>42</v>
      </c>
      <c r="D24" s="7"/>
      <c r="E24" s="10" t="s">
        <v>43</v>
      </c>
      <c r="F24" s="15">
        <v>108</v>
      </c>
      <c r="G24" s="15"/>
      <c r="H24" s="15">
        <f t="shared" si="0"/>
        <v>108</v>
      </c>
    </row>
    <row r="25" spans="1:8" ht="20.100000000000001" customHeight="1" x14ac:dyDescent="0.25">
      <c r="A25" s="6"/>
      <c r="B25" s="6"/>
      <c r="C25" s="7" t="s">
        <v>44</v>
      </c>
      <c r="D25" s="7"/>
      <c r="E25" s="4" t="s">
        <v>45</v>
      </c>
      <c r="F25" s="15">
        <v>72</v>
      </c>
      <c r="G25" s="15">
        <v>72</v>
      </c>
      <c r="H25" s="15">
        <f t="shared" si="0"/>
        <v>0</v>
      </c>
    </row>
    <row r="26" spans="1:8" ht="20.100000000000001" customHeight="1" x14ac:dyDescent="0.25">
      <c r="A26" s="6"/>
      <c r="B26" s="6"/>
      <c r="C26" s="7" t="s">
        <v>46</v>
      </c>
      <c r="D26" s="7"/>
      <c r="E26" s="10" t="s">
        <v>47</v>
      </c>
      <c r="F26" s="15">
        <v>72</v>
      </c>
      <c r="G26" s="15"/>
      <c r="H26" s="15">
        <f t="shared" si="0"/>
        <v>72</v>
      </c>
    </row>
    <row r="27" spans="1:8" ht="20.100000000000001" customHeight="1" x14ac:dyDescent="0.25">
      <c r="A27" s="6"/>
      <c r="B27" s="6"/>
      <c r="C27" s="7" t="s">
        <v>48</v>
      </c>
      <c r="D27" s="7"/>
      <c r="E27" s="4" t="s">
        <v>49</v>
      </c>
      <c r="F27" s="15">
        <v>72</v>
      </c>
      <c r="G27" s="15">
        <v>72</v>
      </c>
      <c r="H27" s="15">
        <f t="shared" si="0"/>
        <v>0</v>
      </c>
    </row>
    <row r="28" spans="1:8" ht="31.5" x14ac:dyDescent="0.25">
      <c r="A28" s="6"/>
      <c r="B28" s="6"/>
      <c r="C28" s="7" t="s">
        <v>50</v>
      </c>
      <c r="D28" s="7"/>
      <c r="E28" s="4" t="s">
        <v>51</v>
      </c>
      <c r="F28" s="15">
        <v>328</v>
      </c>
      <c r="G28" s="15">
        <v>328</v>
      </c>
      <c r="H28" s="15">
        <f t="shared" si="0"/>
        <v>0</v>
      </c>
    </row>
    <row r="29" spans="1:8" ht="32.25" customHeight="1" x14ac:dyDescent="0.25">
      <c r="A29" s="2"/>
      <c r="B29" s="7" t="s">
        <v>52</v>
      </c>
      <c r="C29" s="7"/>
      <c r="D29" s="7"/>
      <c r="E29" s="4" t="s">
        <v>53</v>
      </c>
      <c r="F29" s="16"/>
      <c r="G29" s="17"/>
      <c r="H29" s="18"/>
    </row>
    <row r="30" spans="1:8" ht="20.100000000000001" customHeight="1" x14ac:dyDescent="0.25">
      <c r="A30" s="6"/>
      <c r="B30" s="6"/>
      <c r="C30" s="7" t="s">
        <v>54</v>
      </c>
      <c r="D30" s="7"/>
      <c r="E30" s="4" t="s">
        <v>55</v>
      </c>
      <c r="F30" s="15">
        <v>108</v>
      </c>
      <c r="G30" s="15">
        <v>72</v>
      </c>
      <c r="H30" s="15">
        <f t="shared" si="0"/>
        <v>36</v>
      </c>
    </row>
    <row r="31" spans="1:8" ht="20.100000000000001" customHeight="1" x14ac:dyDescent="0.25">
      <c r="A31" s="6"/>
      <c r="B31" s="6"/>
      <c r="C31" s="7" t="s">
        <v>56</v>
      </c>
      <c r="D31" s="7"/>
      <c r="E31" s="4" t="s">
        <v>57</v>
      </c>
      <c r="F31" s="15">
        <v>108</v>
      </c>
      <c r="G31" s="15">
        <v>108</v>
      </c>
      <c r="H31" s="15">
        <f t="shared" si="0"/>
        <v>0</v>
      </c>
    </row>
    <row r="32" spans="1:8" ht="20.100000000000001" customHeight="1" x14ac:dyDescent="0.25">
      <c r="A32" s="6"/>
      <c r="B32" s="6"/>
      <c r="C32" s="7" t="s">
        <v>58</v>
      </c>
      <c r="D32" s="7"/>
      <c r="E32" s="10" t="s">
        <v>59</v>
      </c>
      <c r="F32" s="15">
        <v>144</v>
      </c>
      <c r="G32" s="15"/>
      <c r="H32" s="15">
        <f t="shared" si="0"/>
        <v>144</v>
      </c>
    </row>
    <row r="33" spans="1:8" ht="20.100000000000001" customHeight="1" x14ac:dyDescent="0.25">
      <c r="A33" s="6"/>
      <c r="B33" s="6"/>
      <c r="C33" s="7" t="s">
        <v>60</v>
      </c>
      <c r="D33" s="7"/>
      <c r="E33" s="4" t="s">
        <v>61</v>
      </c>
      <c r="F33" s="15">
        <v>252</v>
      </c>
      <c r="G33" s="15">
        <v>216</v>
      </c>
      <c r="H33" s="15">
        <f t="shared" si="0"/>
        <v>36</v>
      </c>
    </row>
    <row r="34" spans="1:8" ht="20.100000000000001" customHeight="1" x14ac:dyDescent="0.25">
      <c r="A34" s="6"/>
      <c r="B34" s="6"/>
      <c r="C34" s="7" t="s">
        <v>62</v>
      </c>
      <c r="D34" s="7"/>
      <c r="E34" s="4" t="s">
        <v>63</v>
      </c>
      <c r="F34" s="15">
        <v>108</v>
      </c>
      <c r="G34" s="15">
        <v>108</v>
      </c>
      <c r="H34" s="15">
        <f t="shared" si="0"/>
        <v>0</v>
      </c>
    </row>
    <row r="35" spans="1:8" ht="20.100000000000001" customHeight="1" x14ac:dyDescent="0.25">
      <c r="A35" s="6"/>
      <c r="B35" s="6"/>
      <c r="C35" s="7" t="s">
        <v>64</v>
      </c>
      <c r="D35" s="7"/>
      <c r="E35" s="4" t="s">
        <v>65</v>
      </c>
      <c r="F35" s="15">
        <v>144</v>
      </c>
      <c r="G35" s="15">
        <v>144</v>
      </c>
      <c r="H35" s="15">
        <f t="shared" si="0"/>
        <v>0</v>
      </c>
    </row>
    <row r="36" spans="1:8" ht="20.100000000000001" customHeight="1" x14ac:dyDescent="0.25">
      <c r="A36" s="6"/>
      <c r="B36" s="6"/>
      <c r="C36" s="7" t="s">
        <v>66</v>
      </c>
      <c r="D36" s="7"/>
      <c r="E36" s="4" t="s">
        <v>67</v>
      </c>
      <c r="F36" s="15">
        <v>144</v>
      </c>
      <c r="G36" s="15">
        <v>108</v>
      </c>
      <c r="H36" s="15">
        <f t="shared" si="0"/>
        <v>36</v>
      </c>
    </row>
    <row r="37" spans="1:8" ht="20.100000000000001" customHeight="1" x14ac:dyDescent="0.25">
      <c r="A37" s="6"/>
      <c r="B37" s="6"/>
      <c r="C37" s="7" t="s">
        <v>68</v>
      </c>
      <c r="D37" s="7"/>
      <c r="E37" s="4" t="s">
        <v>69</v>
      </c>
      <c r="F37" s="15">
        <v>108</v>
      </c>
      <c r="G37" s="15">
        <v>108</v>
      </c>
      <c r="H37" s="15">
        <f t="shared" si="0"/>
        <v>0</v>
      </c>
    </row>
    <row r="38" spans="1:8" ht="20.100000000000001" customHeight="1" x14ac:dyDescent="0.25">
      <c r="A38" s="6"/>
      <c r="B38" s="6"/>
      <c r="C38" s="7" t="s">
        <v>70</v>
      </c>
      <c r="D38" s="7"/>
      <c r="E38" s="4" t="s">
        <v>71</v>
      </c>
      <c r="F38" s="15">
        <v>108</v>
      </c>
      <c r="G38" s="15">
        <v>108</v>
      </c>
      <c r="H38" s="15">
        <f t="shared" si="0"/>
        <v>0</v>
      </c>
    </row>
    <row r="39" spans="1:8" ht="20.100000000000001" customHeight="1" x14ac:dyDescent="0.25">
      <c r="A39" s="6"/>
      <c r="B39" s="6"/>
      <c r="C39" s="7" t="s">
        <v>72</v>
      </c>
      <c r="D39" s="7"/>
      <c r="E39" s="4" t="s">
        <v>73</v>
      </c>
      <c r="F39" s="15">
        <v>180</v>
      </c>
      <c r="G39" s="15">
        <v>180</v>
      </c>
      <c r="H39" s="15">
        <f t="shared" si="0"/>
        <v>0</v>
      </c>
    </row>
    <row r="40" spans="1:8" ht="20.100000000000001" customHeight="1" x14ac:dyDescent="0.25">
      <c r="A40" s="6"/>
      <c r="B40" s="6"/>
      <c r="C40" s="7" t="s">
        <v>74</v>
      </c>
      <c r="D40" s="7"/>
      <c r="E40" s="4" t="s">
        <v>75</v>
      </c>
      <c r="F40" s="15">
        <v>108</v>
      </c>
      <c r="G40" s="15">
        <v>72</v>
      </c>
      <c r="H40" s="15">
        <f t="shared" si="0"/>
        <v>36</v>
      </c>
    </row>
    <row r="41" spans="1:8" ht="20.100000000000001" customHeight="1" x14ac:dyDescent="0.25">
      <c r="A41" s="6"/>
      <c r="B41" s="6"/>
      <c r="C41" s="7" t="s">
        <v>76</v>
      </c>
      <c r="D41" s="7"/>
      <c r="E41" s="4" t="s">
        <v>77</v>
      </c>
      <c r="F41" s="15">
        <v>108</v>
      </c>
      <c r="G41" s="15">
        <v>108</v>
      </c>
      <c r="H41" s="15">
        <f t="shared" si="0"/>
        <v>0</v>
      </c>
    </row>
    <row r="42" spans="1:8" ht="20.100000000000001" customHeight="1" x14ac:dyDescent="0.25">
      <c r="A42" s="6"/>
      <c r="B42" s="6"/>
      <c r="C42" s="7" t="s">
        <v>78</v>
      </c>
      <c r="D42" s="7"/>
      <c r="E42" s="4" t="s">
        <v>79</v>
      </c>
      <c r="F42" s="15">
        <v>108</v>
      </c>
      <c r="G42" s="15">
        <v>72</v>
      </c>
      <c r="H42" s="15">
        <f t="shared" si="0"/>
        <v>36</v>
      </c>
    </row>
    <row r="43" spans="1:8" ht="20.100000000000001" customHeight="1" x14ac:dyDescent="0.25">
      <c r="A43" s="6"/>
      <c r="B43" s="6"/>
      <c r="C43" s="7" t="s">
        <v>80</v>
      </c>
      <c r="D43" s="7"/>
      <c r="E43" s="10" t="s">
        <v>81</v>
      </c>
      <c r="F43" s="15">
        <v>180</v>
      </c>
      <c r="G43" s="15"/>
      <c r="H43" s="15">
        <f t="shared" si="0"/>
        <v>180</v>
      </c>
    </row>
    <row r="44" spans="1:8" ht="20.100000000000001" customHeight="1" x14ac:dyDescent="0.25">
      <c r="A44" s="6"/>
      <c r="B44" s="6"/>
      <c r="C44" s="7" t="s">
        <v>82</v>
      </c>
      <c r="D44" s="7"/>
      <c r="E44" s="4" t="s">
        <v>83</v>
      </c>
      <c r="F44" s="15">
        <v>144</v>
      </c>
      <c r="G44" s="15">
        <v>144</v>
      </c>
      <c r="H44" s="15">
        <f t="shared" si="0"/>
        <v>0</v>
      </c>
    </row>
    <row r="45" spans="1:8" ht="20.100000000000001" customHeight="1" x14ac:dyDescent="0.25">
      <c r="A45" s="6"/>
      <c r="B45" s="6"/>
      <c r="C45" s="7" t="s">
        <v>84</v>
      </c>
      <c r="D45" s="7"/>
      <c r="E45" s="4" t="s">
        <v>85</v>
      </c>
      <c r="F45" s="15">
        <v>324</v>
      </c>
      <c r="G45" s="15">
        <v>324</v>
      </c>
      <c r="H45" s="15">
        <f t="shared" si="0"/>
        <v>0</v>
      </c>
    </row>
    <row r="46" spans="1:8" ht="20.100000000000001" customHeight="1" x14ac:dyDescent="0.25">
      <c r="A46" s="6"/>
      <c r="B46" s="6"/>
      <c r="C46" s="7" t="s">
        <v>86</v>
      </c>
      <c r="D46" s="7"/>
      <c r="E46" s="4" t="s">
        <v>87</v>
      </c>
      <c r="F46" s="15">
        <v>108</v>
      </c>
      <c r="G46" s="15">
        <v>108</v>
      </c>
      <c r="H46" s="15">
        <f t="shared" si="0"/>
        <v>0</v>
      </c>
    </row>
    <row r="47" spans="1:8" ht="20.100000000000001" customHeight="1" x14ac:dyDescent="0.25">
      <c r="A47" s="6"/>
      <c r="B47" s="6"/>
      <c r="C47" s="7" t="s">
        <v>88</v>
      </c>
      <c r="D47" s="7"/>
      <c r="E47" s="10" t="s">
        <v>89</v>
      </c>
      <c r="F47" s="15">
        <v>108</v>
      </c>
      <c r="G47" s="15"/>
      <c r="H47" s="15">
        <f t="shared" si="0"/>
        <v>108</v>
      </c>
    </row>
    <row r="48" spans="1:8" ht="20.100000000000001" customHeight="1" x14ac:dyDescent="0.25">
      <c r="A48" s="6"/>
      <c r="B48" s="6"/>
      <c r="C48" s="7" t="s">
        <v>90</v>
      </c>
      <c r="D48" s="7"/>
      <c r="E48" s="4" t="s">
        <v>91</v>
      </c>
      <c r="F48" s="15">
        <v>108</v>
      </c>
      <c r="G48" s="15">
        <v>72</v>
      </c>
      <c r="H48" s="15">
        <f t="shared" si="0"/>
        <v>36</v>
      </c>
    </row>
    <row r="49" spans="1:8" ht="20.100000000000001" customHeight="1" x14ac:dyDescent="0.25">
      <c r="A49" s="6"/>
      <c r="B49" s="6"/>
      <c r="C49" s="7" t="s">
        <v>92</v>
      </c>
      <c r="D49" s="7"/>
      <c r="E49" s="4" t="s">
        <v>93</v>
      </c>
      <c r="F49" s="15">
        <v>180</v>
      </c>
      <c r="G49" s="15">
        <v>180</v>
      </c>
      <c r="H49" s="15">
        <f t="shared" si="0"/>
        <v>0</v>
      </c>
    </row>
    <row r="50" spans="1:8" ht="21" x14ac:dyDescent="0.25">
      <c r="A50" s="6"/>
      <c r="B50" s="6"/>
      <c r="C50" s="7" t="s">
        <v>94</v>
      </c>
      <c r="D50" s="7"/>
      <c r="E50" s="10" t="s">
        <v>95</v>
      </c>
      <c r="F50" s="15">
        <v>108</v>
      </c>
      <c r="G50" s="15"/>
      <c r="H50" s="15">
        <f t="shared" si="0"/>
        <v>108</v>
      </c>
    </row>
    <row r="51" spans="1:8" ht="21" x14ac:dyDescent="0.25">
      <c r="A51" s="6"/>
      <c r="B51" s="6"/>
      <c r="C51" s="7" t="s">
        <v>96</v>
      </c>
      <c r="D51" s="7"/>
      <c r="E51" s="4" t="s">
        <v>97</v>
      </c>
      <c r="F51" s="15">
        <v>108</v>
      </c>
      <c r="G51" s="15">
        <v>108</v>
      </c>
      <c r="H51" s="15">
        <f t="shared" si="0"/>
        <v>0</v>
      </c>
    </row>
    <row r="52" spans="1:8" ht="20.100000000000001" customHeight="1" x14ac:dyDescent="0.25">
      <c r="A52" s="6"/>
      <c r="B52" s="6"/>
      <c r="C52" s="7" t="s">
        <v>98</v>
      </c>
      <c r="D52" s="7"/>
      <c r="E52" s="4" t="s">
        <v>99</v>
      </c>
      <c r="F52" s="15">
        <v>144</v>
      </c>
      <c r="G52" s="15">
        <v>180</v>
      </c>
      <c r="H52" s="15">
        <f t="shared" si="0"/>
        <v>36</v>
      </c>
    </row>
    <row r="53" spans="1:8" ht="21" x14ac:dyDescent="0.25">
      <c r="A53" s="6"/>
      <c r="B53" s="6"/>
      <c r="C53" s="7" t="s">
        <v>100</v>
      </c>
      <c r="D53" s="7"/>
      <c r="E53" s="4" t="s">
        <v>101</v>
      </c>
      <c r="F53" s="15">
        <v>108</v>
      </c>
      <c r="G53" s="15">
        <v>108</v>
      </c>
      <c r="H53" s="15">
        <f t="shared" si="0"/>
        <v>0</v>
      </c>
    </row>
    <row r="54" spans="1:8" ht="20.100000000000001" customHeight="1" x14ac:dyDescent="0.25">
      <c r="A54" s="6"/>
      <c r="B54" s="6"/>
      <c r="C54" s="7" t="s">
        <v>102</v>
      </c>
      <c r="D54" s="7"/>
      <c r="E54" s="4" t="s">
        <v>103</v>
      </c>
      <c r="F54" s="15">
        <v>108</v>
      </c>
      <c r="G54" s="15">
        <v>72</v>
      </c>
      <c r="H54" s="15">
        <f t="shared" si="0"/>
        <v>36</v>
      </c>
    </row>
    <row r="55" spans="1:8" ht="20.100000000000001" customHeight="1" x14ac:dyDescent="0.25">
      <c r="A55" s="6"/>
      <c r="B55" s="6"/>
      <c r="C55" s="7" t="s">
        <v>104</v>
      </c>
      <c r="D55" s="7"/>
      <c r="E55" s="10" t="s">
        <v>105</v>
      </c>
      <c r="F55" s="15">
        <v>144</v>
      </c>
      <c r="G55" s="15"/>
      <c r="H55" s="15">
        <f t="shared" si="0"/>
        <v>144</v>
      </c>
    </row>
    <row r="56" spans="1:8" ht="20.100000000000001" customHeight="1" x14ac:dyDescent="0.25">
      <c r="A56" s="6"/>
      <c r="B56" s="6"/>
      <c r="C56" s="7" t="s">
        <v>106</v>
      </c>
      <c r="D56" s="7"/>
      <c r="E56" s="4" t="s">
        <v>107</v>
      </c>
      <c r="F56" s="15">
        <v>108</v>
      </c>
      <c r="G56" s="15">
        <v>108</v>
      </c>
      <c r="H56" s="15">
        <f t="shared" si="0"/>
        <v>0</v>
      </c>
    </row>
    <row r="57" spans="1:8" ht="20.100000000000001" customHeight="1" x14ac:dyDescent="0.25">
      <c r="A57" s="6"/>
      <c r="B57" s="6"/>
      <c r="C57" s="7" t="s">
        <v>108</v>
      </c>
      <c r="D57" s="7"/>
      <c r="E57" s="4" t="s">
        <v>109</v>
      </c>
      <c r="F57" s="15">
        <v>288</v>
      </c>
      <c r="G57" s="15">
        <v>288</v>
      </c>
      <c r="H57" s="15">
        <f t="shared" si="0"/>
        <v>0</v>
      </c>
    </row>
    <row r="58" spans="1:8" ht="20.100000000000001" customHeight="1" x14ac:dyDescent="0.25">
      <c r="A58" s="6"/>
      <c r="B58" s="6"/>
      <c r="C58" s="7" t="s">
        <v>110</v>
      </c>
      <c r="D58" s="7"/>
      <c r="E58" s="4" t="s">
        <v>111</v>
      </c>
      <c r="F58" s="15">
        <v>144</v>
      </c>
      <c r="G58" s="15">
        <v>144</v>
      </c>
      <c r="H58" s="15">
        <f t="shared" si="0"/>
        <v>0</v>
      </c>
    </row>
    <row r="59" spans="1:8" ht="20.100000000000001" customHeight="1" x14ac:dyDescent="0.25">
      <c r="A59" s="6"/>
      <c r="B59" s="6"/>
      <c r="C59" s="7" t="s">
        <v>112</v>
      </c>
      <c r="D59" s="7"/>
      <c r="E59" s="4" t="s">
        <v>113</v>
      </c>
      <c r="F59" s="15">
        <v>108</v>
      </c>
      <c r="G59" s="15">
        <v>108</v>
      </c>
      <c r="H59" s="15">
        <f t="shared" si="0"/>
        <v>0</v>
      </c>
    </row>
    <row r="60" spans="1:8" ht="32.25" customHeight="1" x14ac:dyDescent="0.25">
      <c r="A60" s="6"/>
      <c r="B60" s="6"/>
      <c r="C60" s="7" t="s">
        <v>114</v>
      </c>
      <c r="D60" s="7"/>
      <c r="E60" s="4" t="s">
        <v>115</v>
      </c>
      <c r="F60" s="16"/>
      <c r="G60" s="17"/>
      <c r="H60" s="18"/>
    </row>
    <row r="61" spans="1:8" ht="20.100000000000001" customHeight="1" x14ac:dyDescent="0.25">
      <c r="A61" s="6"/>
      <c r="B61" s="6"/>
      <c r="C61" s="6"/>
      <c r="D61" s="1" t="s">
        <v>116</v>
      </c>
      <c r="E61" s="4" t="s">
        <v>117</v>
      </c>
      <c r="F61" s="15">
        <v>180</v>
      </c>
      <c r="G61" s="15">
        <v>144</v>
      </c>
      <c r="H61" s="15">
        <f t="shared" si="0"/>
        <v>36</v>
      </c>
    </row>
    <row r="62" spans="1:8" ht="19.5" customHeight="1" x14ac:dyDescent="0.25">
      <c r="A62" s="6"/>
      <c r="B62" s="6"/>
      <c r="C62" s="6"/>
      <c r="D62" s="1" t="s">
        <v>118</v>
      </c>
      <c r="E62" s="4" t="s">
        <v>119</v>
      </c>
      <c r="F62" s="15">
        <v>180</v>
      </c>
      <c r="G62" s="15">
        <v>144</v>
      </c>
      <c r="H62" s="15">
        <f t="shared" si="0"/>
        <v>36</v>
      </c>
    </row>
    <row r="63" spans="1:8" ht="32.25" customHeight="1" x14ac:dyDescent="0.25">
      <c r="A63" s="6"/>
      <c r="B63" s="6"/>
      <c r="C63" s="7" t="s">
        <v>120</v>
      </c>
      <c r="D63" s="7"/>
      <c r="E63" s="4" t="s">
        <v>121</v>
      </c>
      <c r="F63" s="16"/>
      <c r="G63" s="17"/>
      <c r="H63" s="18"/>
    </row>
    <row r="64" spans="1:8" ht="20.100000000000001" customHeight="1" x14ac:dyDescent="0.25">
      <c r="A64" s="6"/>
      <c r="B64" s="6"/>
      <c r="C64" s="6"/>
      <c r="D64" s="1" t="s">
        <v>122</v>
      </c>
      <c r="E64" s="4" t="s">
        <v>123</v>
      </c>
      <c r="F64" s="15">
        <v>108</v>
      </c>
      <c r="G64" s="15">
        <v>108</v>
      </c>
      <c r="H64" s="15">
        <f t="shared" si="0"/>
        <v>0</v>
      </c>
    </row>
    <row r="65" spans="1:8" ht="20.100000000000001" customHeight="1" x14ac:dyDescent="0.25">
      <c r="A65" s="6"/>
      <c r="B65" s="6"/>
      <c r="C65" s="6"/>
      <c r="D65" s="1" t="s">
        <v>124</v>
      </c>
      <c r="E65" s="4" t="s">
        <v>125</v>
      </c>
      <c r="F65" s="15">
        <v>108</v>
      </c>
      <c r="G65" s="15">
        <v>108</v>
      </c>
      <c r="H65" s="15">
        <f t="shared" si="0"/>
        <v>0</v>
      </c>
    </row>
    <row r="66" spans="1:8" ht="33" customHeight="1" x14ac:dyDescent="0.25">
      <c r="A66" s="20" t="s">
        <v>126</v>
      </c>
      <c r="B66" s="21"/>
      <c r="C66" s="21"/>
      <c r="D66" s="22"/>
      <c r="E66" s="4" t="s">
        <v>127</v>
      </c>
      <c r="F66" s="16"/>
      <c r="G66" s="17"/>
      <c r="H66" s="18"/>
    </row>
    <row r="67" spans="1:8" ht="20.100000000000001" customHeight="1" x14ac:dyDescent="0.25">
      <c r="A67" s="2"/>
      <c r="B67" s="7" t="s">
        <v>128</v>
      </c>
      <c r="C67" s="7"/>
      <c r="D67" s="7"/>
      <c r="E67" s="19" t="s">
        <v>1</v>
      </c>
      <c r="F67" s="16"/>
      <c r="G67" s="17"/>
      <c r="H67" s="18"/>
    </row>
    <row r="68" spans="1:8" ht="20.100000000000001" customHeight="1" x14ac:dyDescent="0.25">
      <c r="A68" s="6"/>
      <c r="B68" s="6"/>
      <c r="C68" s="7" t="s">
        <v>129</v>
      </c>
      <c r="D68" s="7"/>
      <c r="E68" s="10" t="s">
        <v>130</v>
      </c>
      <c r="F68" s="15">
        <v>108</v>
      </c>
      <c r="G68" s="15"/>
      <c r="H68" s="15">
        <f t="shared" si="0"/>
        <v>108</v>
      </c>
    </row>
    <row r="69" spans="1:8" ht="21" x14ac:dyDescent="0.25">
      <c r="A69" s="2"/>
      <c r="B69" s="7" t="s">
        <v>131</v>
      </c>
      <c r="C69" s="7"/>
      <c r="D69" s="7"/>
      <c r="E69" s="4" t="s">
        <v>53</v>
      </c>
      <c r="F69" s="16"/>
      <c r="G69" s="17"/>
      <c r="H69" s="18"/>
    </row>
    <row r="70" spans="1:8" ht="20.100000000000001" customHeight="1" x14ac:dyDescent="0.25">
      <c r="A70" s="6"/>
      <c r="B70" s="6"/>
      <c r="C70" s="7" t="s">
        <v>132</v>
      </c>
      <c r="D70" s="7"/>
      <c r="E70" s="10" t="s">
        <v>133</v>
      </c>
      <c r="F70" s="15">
        <v>204</v>
      </c>
      <c r="G70" s="15"/>
      <c r="H70" s="15">
        <f t="shared" ref="H69:H80" si="2">ABS(F70-G70)</f>
        <v>204</v>
      </c>
    </row>
    <row r="71" spans="1:8" ht="20.100000000000001" customHeight="1" x14ac:dyDescent="0.25">
      <c r="A71" s="6"/>
      <c r="B71" s="6"/>
      <c r="C71" s="7" t="s">
        <v>134</v>
      </c>
      <c r="D71" s="7"/>
      <c r="E71" s="10" t="s">
        <v>135</v>
      </c>
      <c r="F71" s="15">
        <v>432</v>
      </c>
      <c r="G71" s="15"/>
      <c r="H71" s="15">
        <f t="shared" si="2"/>
        <v>432</v>
      </c>
    </row>
    <row r="72" spans="1:8" ht="32.25" customHeight="1" x14ac:dyDescent="0.25">
      <c r="A72" s="7" t="s">
        <v>136</v>
      </c>
      <c r="B72" s="7"/>
      <c r="C72" s="7"/>
      <c r="D72" s="7"/>
      <c r="E72" s="4" t="s">
        <v>137</v>
      </c>
      <c r="F72" s="16"/>
      <c r="G72" s="17"/>
      <c r="H72" s="18"/>
    </row>
    <row r="73" spans="1:8" ht="23.25" customHeight="1" x14ac:dyDescent="0.25">
      <c r="A73" s="2"/>
      <c r="B73" s="7" t="s">
        <v>138</v>
      </c>
      <c r="C73" s="7"/>
      <c r="D73" s="7"/>
      <c r="E73" s="10" t="s">
        <v>139</v>
      </c>
      <c r="F73" s="15">
        <v>324</v>
      </c>
      <c r="G73" s="15"/>
      <c r="H73" s="15">
        <f t="shared" si="2"/>
        <v>324</v>
      </c>
    </row>
    <row r="74" spans="1:8" ht="20.100000000000001" customHeight="1" x14ac:dyDescent="0.25">
      <c r="A74" s="7" t="s">
        <v>140</v>
      </c>
      <c r="B74" s="7"/>
      <c r="C74" s="7"/>
      <c r="D74" s="7"/>
      <c r="E74" s="4" t="s">
        <v>141</v>
      </c>
      <c r="F74" s="16"/>
      <c r="G74" s="17"/>
      <c r="H74" s="18"/>
    </row>
    <row r="75" spans="1:8" ht="21" x14ac:dyDescent="0.25">
      <c r="A75" s="2"/>
      <c r="B75" s="7" t="s">
        <v>142</v>
      </c>
      <c r="C75" s="7"/>
      <c r="D75" s="7"/>
      <c r="E75" s="4" t="s">
        <v>53</v>
      </c>
      <c r="F75" s="16"/>
      <c r="G75" s="17"/>
      <c r="H75" s="18"/>
    </row>
    <row r="76" spans="1:8" ht="20.100000000000001" customHeight="1" x14ac:dyDescent="0.25">
      <c r="A76" s="6"/>
      <c r="B76" s="6"/>
      <c r="C76" s="7" t="s">
        <v>143</v>
      </c>
      <c r="D76" s="7"/>
      <c r="E76" s="4" t="s">
        <v>144</v>
      </c>
      <c r="F76" s="15">
        <v>36</v>
      </c>
      <c r="G76" s="15">
        <v>36</v>
      </c>
      <c r="H76" s="15">
        <f t="shared" si="2"/>
        <v>0</v>
      </c>
    </row>
    <row r="77" spans="1:8" ht="20.100000000000001" customHeight="1" x14ac:dyDescent="0.25">
      <c r="A77" s="6"/>
      <c r="B77" s="6"/>
      <c r="C77" s="7" t="s">
        <v>145</v>
      </c>
      <c r="D77" s="7"/>
      <c r="E77" s="4" t="s">
        <v>146</v>
      </c>
      <c r="F77" s="15">
        <v>36</v>
      </c>
      <c r="G77" s="15">
        <v>36</v>
      </c>
      <c r="H77" s="15">
        <f t="shared" si="2"/>
        <v>0</v>
      </c>
    </row>
    <row r="78" spans="1:8" ht="20.100000000000001" customHeight="1" x14ac:dyDescent="0.25">
      <c r="A78" s="6"/>
      <c r="B78" s="6"/>
      <c r="C78" s="7" t="s">
        <v>147</v>
      </c>
      <c r="D78" s="7"/>
      <c r="E78" s="4" t="s">
        <v>148</v>
      </c>
      <c r="F78" s="15">
        <v>72</v>
      </c>
      <c r="G78" s="15">
        <v>72</v>
      </c>
      <c r="H78" s="15">
        <f t="shared" si="2"/>
        <v>0</v>
      </c>
    </row>
    <row r="79" spans="1:8" ht="20.100000000000001" customHeight="1" x14ac:dyDescent="0.25">
      <c r="A79" s="6"/>
      <c r="B79" s="6"/>
      <c r="C79" s="7" t="s">
        <v>149</v>
      </c>
      <c r="D79" s="7"/>
      <c r="E79" s="4" t="s">
        <v>150</v>
      </c>
      <c r="F79" s="15">
        <v>72</v>
      </c>
      <c r="G79" s="15">
        <v>72</v>
      </c>
      <c r="H79" s="15">
        <f t="shared" si="2"/>
        <v>0</v>
      </c>
    </row>
    <row r="80" spans="1:8" ht="20.100000000000001" customHeight="1" x14ac:dyDescent="0.25">
      <c r="A80" s="6"/>
      <c r="B80" s="6"/>
      <c r="C80" s="7" t="s">
        <v>151</v>
      </c>
      <c r="D80" s="7"/>
      <c r="E80" s="4" t="s">
        <v>152</v>
      </c>
      <c r="F80" s="15">
        <v>72</v>
      </c>
      <c r="G80" s="15">
        <v>72</v>
      </c>
      <c r="H80" s="15">
        <f t="shared" si="2"/>
        <v>0</v>
      </c>
    </row>
  </sheetData>
  <mergeCells count="156">
    <mergeCell ref="A8:B8"/>
    <mergeCell ref="C8:D8"/>
    <mergeCell ref="B75:D75"/>
    <mergeCell ref="C76:D76"/>
    <mergeCell ref="C77:D77"/>
    <mergeCell ref="C78:D78"/>
    <mergeCell ref="C79:D79"/>
    <mergeCell ref="C55:D55"/>
    <mergeCell ref="C56:D56"/>
    <mergeCell ref="A61:C61"/>
    <mergeCell ref="C50:D50"/>
    <mergeCell ref="C51:D51"/>
    <mergeCell ref="C52:D52"/>
    <mergeCell ref="C53:D53"/>
    <mergeCell ref="C54:D54"/>
    <mergeCell ref="A23:B23"/>
    <mergeCell ref="A40:B40"/>
    <mergeCell ref="A41:B41"/>
    <mergeCell ref="A42:B42"/>
    <mergeCell ref="A43:B43"/>
    <mergeCell ref="A66:D66"/>
    <mergeCell ref="A1:D1"/>
    <mergeCell ref="A2:D2"/>
    <mergeCell ref="B3:D3"/>
    <mergeCell ref="A4:B4"/>
    <mergeCell ref="C4:D4"/>
    <mergeCell ref="A5:C5"/>
    <mergeCell ref="A6:C6"/>
    <mergeCell ref="A7:B7"/>
    <mergeCell ref="C7:D7"/>
    <mergeCell ref="A53:B53"/>
    <mergeCell ref="A52:B52"/>
    <mergeCell ref="A54:B54"/>
    <mergeCell ref="A55:B55"/>
    <mergeCell ref="A56:B56"/>
    <mergeCell ref="A57:B57"/>
    <mergeCell ref="A58:B58"/>
    <mergeCell ref="A59:B59"/>
    <mergeCell ref="A60:B60"/>
    <mergeCell ref="C80:D80"/>
    <mergeCell ref="B67:D67"/>
    <mergeCell ref="B69:D69"/>
    <mergeCell ref="C71:D71"/>
    <mergeCell ref="C70:D70"/>
    <mergeCell ref="C68:D68"/>
    <mergeCell ref="A68:B68"/>
    <mergeCell ref="A71:B71"/>
    <mergeCell ref="A70:B70"/>
    <mergeCell ref="A72:D72"/>
    <mergeCell ref="B73:D73"/>
    <mergeCell ref="A74:D74"/>
    <mergeCell ref="A80:B80"/>
    <mergeCell ref="A77:B77"/>
    <mergeCell ref="A76:B76"/>
    <mergeCell ref="A78:B78"/>
    <mergeCell ref="A79:B79"/>
    <mergeCell ref="A50:B50"/>
    <mergeCell ref="A51:B51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A37:B37"/>
    <mergeCell ref="A38:B38"/>
    <mergeCell ref="A39:B39"/>
    <mergeCell ref="C21:D21"/>
    <mergeCell ref="C22:D22"/>
    <mergeCell ref="C23:D23"/>
    <mergeCell ref="C24:D24"/>
    <mergeCell ref="C25:D25"/>
    <mergeCell ref="C26:D26"/>
    <mergeCell ref="C27:D27"/>
    <mergeCell ref="C28:D28"/>
    <mergeCell ref="B29:D29"/>
    <mergeCell ref="A21:B21"/>
    <mergeCell ref="A22:B22"/>
    <mergeCell ref="A24:B24"/>
    <mergeCell ref="A25:B25"/>
    <mergeCell ref="A26:B26"/>
    <mergeCell ref="A27:B27"/>
    <mergeCell ref="A28:B28"/>
    <mergeCell ref="A30:B30"/>
    <mergeCell ref="C49:D49"/>
    <mergeCell ref="C48:D48"/>
    <mergeCell ref="A44:B44"/>
    <mergeCell ref="A45:B45"/>
    <mergeCell ref="A31:B31"/>
    <mergeCell ref="A32:B32"/>
    <mergeCell ref="A33:B33"/>
    <mergeCell ref="A34:B34"/>
    <mergeCell ref="A35:B35"/>
    <mergeCell ref="A36:B36"/>
    <mergeCell ref="C30:D30"/>
    <mergeCell ref="C31:D31"/>
    <mergeCell ref="C32:D32"/>
    <mergeCell ref="A46:B46"/>
    <mergeCell ref="A47:B47"/>
    <mergeCell ref="A48:B48"/>
    <mergeCell ref="A49:B49"/>
    <mergeCell ref="A9:B9"/>
    <mergeCell ref="A20:B20"/>
    <mergeCell ref="A18:B18"/>
    <mergeCell ref="A19:B19"/>
    <mergeCell ref="A17:B17"/>
    <mergeCell ref="A15:B15"/>
    <mergeCell ref="A16:B16"/>
    <mergeCell ref="C9:D9"/>
    <mergeCell ref="C11:D11"/>
    <mergeCell ref="C10:D10"/>
    <mergeCell ref="A11:B11"/>
    <mergeCell ref="A10:B10"/>
    <mergeCell ref="A12:B12"/>
    <mergeCell ref="A13:B13"/>
    <mergeCell ref="A14:B14"/>
    <mergeCell ref="C12:D12"/>
    <mergeCell ref="C14:D14"/>
    <mergeCell ref="C13:D13"/>
    <mergeCell ref="C15:D15"/>
    <mergeCell ref="C16:D16"/>
    <mergeCell ref="C17:D17"/>
    <mergeCell ref="C18:D18"/>
    <mergeCell ref="C20:D20"/>
    <mergeCell ref="C19:D19"/>
    <mergeCell ref="A62:C62"/>
    <mergeCell ref="A63:B63"/>
    <mergeCell ref="A64:C64"/>
    <mergeCell ref="A65:C65"/>
    <mergeCell ref="C57:D57"/>
    <mergeCell ref="C58:D58"/>
    <mergeCell ref="C59:D59"/>
    <mergeCell ref="C60:D60"/>
    <mergeCell ref="C63:D63"/>
    <mergeCell ref="F2:F3"/>
    <mergeCell ref="H2:H3"/>
    <mergeCell ref="G2:G3"/>
    <mergeCell ref="F1:H1"/>
    <mergeCell ref="F29:H29"/>
    <mergeCell ref="F60:H60"/>
    <mergeCell ref="F63:H63"/>
    <mergeCell ref="F66:H66"/>
    <mergeCell ref="F72:H72"/>
    <mergeCell ref="F74:H74"/>
    <mergeCell ref="F67:H67"/>
    <mergeCell ref="F69:H69"/>
    <mergeCell ref="F75:H7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Aleksey Levchenko</dc:creator>
  <cp:lastModifiedBy>Aleksey Levchenko</cp:lastModifiedBy>
  <cp:lastPrinted>2025-02-23T13:46:18Z</cp:lastPrinted>
  <dcterms:created xsi:type="dcterms:W3CDTF">2025-02-23T11:39:58Z</dcterms:created>
  <dcterms:modified xsi:type="dcterms:W3CDTF">2025-02-25T13:40:08Z</dcterms:modified>
</cp:coreProperties>
</file>